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6\INFORMES 2026\INFORMES FINANCIEROS MENSUALES 2026\03_MARZO 2026\"/>
    </mc:Choice>
  </mc:AlternateContent>
  <xr:revisionPtr revIDLastSave="0" documentId="8_{20CB1E73-91EB-45A1-8602-5CE303CD62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<sst xmlns="http://schemas.openxmlformats.org/spreadsheetml/2006/main" count="45" uniqueCount="37">
  <si>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</si>
  <si>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</si>
  <si>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</si>
  <si>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</si>
  <si>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</si>
  <si>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</si>
  <si>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</si>
  <si>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</si>
  <si>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</si>
  <si>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</si>
  <si>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</si>
  <si>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</si>
  <si>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</si>
  <si>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</si>
  <si>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</si>
  <si>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</si>
  <si>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</si>
  <si>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</si>
  <si>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</si>
  <si>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</si>
  <si>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</si>
  <si>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</si>
  <si>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</si>
  <si>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</si>
  <si>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</si>
  <si>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</si>
  <si>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</si>
  <si>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</si>
  <si>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</si>
  <si>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</si>
  <si>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</si>
  <si>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</si>
  <si>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</si>
  <si>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</si>
  <si>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</si>
  <si>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</si>
  <si>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SALAMANCA,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</si>
</sst>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20" workbookViewId="0">
      <selection activeCell="C30" sqref="C30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85837903.019999996</v>
      </c>
      <c r="C3" s="15">
        <f t="shared" ref="C3:D3" si="0">SUM(C4:C13)</f>
        <v>21380287.890000001</v>
      </c>
      <c r="D3" s="16">
        <f t="shared" si="0"/>
        <v>21380287.890000001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6683844.4199999999</v>
      </c>
      <c r="C10" s="17">
        <v>1078600.6200000001</v>
      </c>
      <c r="D10" s="18">
        <v>1078600.6200000001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79154058.599999994</v>
      </c>
      <c r="C12" s="17">
        <v>20301687.27</v>
      </c>
      <c r="D12" s="18">
        <v>20301687.27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85837903.019999996</v>
      </c>
      <c r="C14" s="19">
        <f t="shared" ref="C14:D14" si="1">SUM(C15:C23)</f>
        <v>13183486.67</v>
      </c>
      <c r="D14" s="20">
        <f t="shared" si="1"/>
        <v>13183486.67</v>
      </c>
    </row>
    <row r="15" spans="1:4" x14ac:dyDescent="0.2">
      <c r="A15" s="8" t="s">
        <v>12</v>
      </c>
      <c r="B15" s="17">
        <v>61280378.960000001</v>
      </c>
      <c r="C15" s="17">
        <v>11536893.689999999</v>
      </c>
      <c r="D15" s="18">
        <v>11536893.689999999</v>
      </c>
    </row>
    <row r="16" spans="1:4" x14ac:dyDescent="0.2">
      <c r="A16" s="8" t="s">
        <v>13</v>
      </c>
      <c r="B16" s="17">
        <v>6581323</v>
      </c>
      <c r="C16" s="17">
        <v>586448.97</v>
      </c>
      <c r="D16" s="18">
        <v>586448.97</v>
      </c>
    </row>
    <row r="17" spans="1:4" x14ac:dyDescent="0.2">
      <c r="A17" s="8" t="s">
        <v>14</v>
      </c>
      <c r="B17" s="17">
        <v>5803253.3499999996</v>
      </c>
      <c r="C17" s="17">
        <v>472320.71</v>
      </c>
      <c r="D17" s="18">
        <v>472320.71</v>
      </c>
    </row>
    <row r="18" spans="1:4" x14ac:dyDescent="0.2">
      <c r="A18" s="8" t="s">
        <v>9</v>
      </c>
      <c r="B18" s="17">
        <v>6640000</v>
      </c>
      <c r="C18" s="17">
        <v>474980.26</v>
      </c>
      <c r="D18" s="18">
        <v>474980.26</v>
      </c>
    </row>
    <row r="19" spans="1:4" x14ac:dyDescent="0.2">
      <c r="A19" s="8" t="s">
        <v>15</v>
      </c>
      <c r="B19" s="17">
        <v>2184100</v>
      </c>
      <c r="C19" s="17">
        <v>112843.04</v>
      </c>
      <c r="D19" s="18">
        <v>112843.04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3348847.71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8196801.2200000007</v>
      </c>
      <c r="D24" s="22">
        <f>D3-D14</f>
        <v>8196801.2200000007</v>
      </c>
    </row>
    <row r="26" spans="1:4" ht="11.1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8196801.2200000007</v>
      </c>
      <c r="D27" s="24">
        <f>SUM(D28:D34)</f>
        <v>8196801.2200000007</v>
      </c>
    </row>
    <row r="28" spans="1:4" x14ac:dyDescent="0.2">
      <c r="A28" s="8" t="s">
        <v>24</v>
      </c>
      <c r="B28" s="25">
        <v>0</v>
      </c>
      <c r="C28" s="25">
        <v>6908776.9500000002</v>
      </c>
      <c r="D28" s="26">
        <v>6908776.9500000002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1067660.1200000001</v>
      </c>
      <c r="D31" s="26">
        <v>1067660.1200000001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220364.15</v>
      </c>
      <c r="D34" s="26">
        <v>220364.15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8196801.2200000007</v>
      </c>
      <c r="D39" s="30">
        <f>D27+D35</f>
        <v>8196801.2200000007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2026-04-22T20:22:42Z</cp:lastPrinted>
  <dcterms:created xsi:type="dcterms:W3CDTF">2017-12-20T04:54:53Z</dcterms:created>
  <dcterms:modified xsi:type="dcterms:W3CDTF">2026-04-22T20:23:00Z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